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AF14" i="1" l="1"/>
  <c r="AF44" i="1" l="1"/>
  <c r="AF17" i="1"/>
</calcChain>
</file>

<file path=xl/sharedStrings.xml><?xml version="1.0" encoding="utf-8"?>
<sst xmlns="http://schemas.openxmlformats.org/spreadsheetml/2006/main" count="77" uniqueCount="62">
  <si>
    <t>I. ROZPOČTOVÉ PŘÍJMY</t>
  </si>
  <si>
    <t>Paragraf</t>
  </si>
  <si>
    <t>Položka</t>
  </si>
  <si>
    <t>Text</t>
  </si>
  <si>
    <t>0000</t>
  </si>
  <si>
    <t>1340</t>
  </si>
  <si>
    <t>Poplatek za provoz, shrom.,.. a odstr. kom. odpadu</t>
  </si>
  <si>
    <t>1344</t>
  </si>
  <si>
    <t>Poplatek ze vstupného</t>
  </si>
  <si>
    <t>1381</t>
  </si>
  <si>
    <t>Daň z hazardních her s výj. dílčí daně z tech. her</t>
  </si>
  <si>
    <t>Bez ODPA</t>
  </si>
  <si>
    <t>2310</t>
  </si>
  <si>
    <t>Pitná voda</t>
  </si>
  <si>
    <t>3326</t>
  </si>
  <si>
    <t>Pořízení,zachování a obnova hodnot nár hist.povědo</t>
  </si>
  <si>
    <t>3612</t>
  </si>
  <si>
    <t>Bytové hospodářství</t>
  </si>
  <si>
    <t>3632</t>
  </si>
  <si>
    <t>Pohřebnictví</t>
  </si>
  <si>
    <t>3639</t>
  </si>
  <si>
    <t>Komunální služby a územní rozvoj j.n.</t>
  </si>
  <si>
    <t>4351</t>
  </si>
  <si>
    <t>Osobní asist., peč.služba a podpora samost.bydlení</t>
  </si>
  <si>
    <t>6171</t>
  </si>
  <si>
    <t>2321</t>
  </si>
  <si>
    <t>Činnost místní správy</t>
  </si>
  <si>
    <t>6310</t>
  </si>
  <si>
    <t>Obecné příjmy a výdaje z finančních operací</t>
  </si>
  <si>
    <t>ROZPOČTOVÉ PŘÍJMY CELKEM</t>
  </si>
  <si>
    <t>II. ROZPOČTOVÉ VÝDAJE</t>
  </si>
  <si>
    <t>Odvádění a čištění odpadních vod a nakl.s kaly</t>
  </si>
  <si>
    <t>3392</t>
  </si>
  <si>
    <t>Zájmová činnost v kultuře</t>
  </si>
  <si>
    <t>3399</t>
  </si>
  <si>
    <t>Ostatní záležitosti kultury,církví a sděl.prostř.</t>
  </si>
  <si>
    <t>3631</t>
  </si>
  <si>
    <t>Veřejné osvětlení</t>
  </si>
  <si>
    <t>3721</t>
  </si>
  <si>
    <t>Sběr a svoz nebezpečných odpadů</t>
  </si>
  <si>
    <t>3723</t>
  </si>
  <si>
    <t>Sběr a svoz ost.odpadů (jiných než nebez.a komun.)</t>
  </si>
  <si>
    <t>3726</t>
  </si>
  <si>
    <t>Využívání a zneškodňování ostatních odpadů</t>
  </si>
  <si>
    <t>3745</t>
  </si>
  <si>
    <t>Péče o vzhled obcí a veřejnou zeleň</t>
  </si>
  <si>
    <t>6112</t>
  </si>
  <si>
    <t>Zastupitelstva obcí</t>
  </si>
  <si>
    <t>6115</t>
  </si>
  <si>
    <t>Volby do zastupitelstev územních samosprávných cel</t>
  </si>
  <si>
    <t>6320</t>
  </si>
  <si>
    <t>Pojištění funkčně nespecifikované</t>
  </si>
  <si>
    <t>ROZPOČTOVÉ VÝDAJE CELKEM</t>
  </si>
  <si>
    <t>III. FINANCOVÁNÍ - třída 8</t>
  </si>
  <si>
    <t>Změna stavu krátkod. prostř.na bank.účtech(+/-)</t>
  </si>
  <si>
    <t>OBEC KOMŃA   IČO  00207438</t>
  </si>
  <si>
    <t>ROZPOČTOVÉ OPATŘENÍ  č. 04/2020</t>
  </si>
  <si>
    <t>prosinec 2020</t>
  </si>
  <si>
    <t>úprava</t>
  </si>
  <si>
    <t>Bezpečnost a veřejný pořádek</t>
  </si>
  <si>
    <t>V Komni 18. prosince 2020</t>
  </si>
  <si>
    <t xml:space="preserve">Silnice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</si>
</sst>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i/>
      <sz val="7.05"/>
      <name val="Arial"/>
      <family val="2"/>
    </font>
    <font>
      <b/>
      <sz val="8.9499999999999993"/>
      <name val="Arial"/>
      <family val="2"/>
    </font>
    <font>
      <sz val="8.9499999999999993"/>
      <name val="Arial"/>
      <family val="2"/>
    </font>
    <font>
      <b/>
      <u/>
      <sz val="12.5"/>
      <color rgb="FF000080"/>
      <name val="Arial"/>
      <family val="2"/>
    </font>
    <font>
      <b/>
      <sz val="10.65"/>
      <color rgb="FF000080"/>
      <name val="Arial"/>
      <family val="2"/>
    </font>
    <font>
      <b/>
      <sz val="16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  <charset val="238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b/>
      <sz val="8.9499999999999993"/>
      <name val="Arial"/>
      <family val="2"/>
      <charset val="238"/>
    </font>
    <font>
      <sz val="8.94999999999999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3E3E3"/>
      </patternFill>
    </fill>
    <fill>
      <patternFill patternType="solid">
        <fgColor rgb="FFF3F3F3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6" fillId="0" borderId="0" xfId="0" applyFont="1"/>
    <xf numFmtId="0" fontId="1" fillId="4" borderId="2" xfId="0" applyFont="1" applyFill="1" applyBorder="1" applyAlignment="1">
      <alignment horizontal="left"/>
    </xf>
    <xf numFmtId="0" fontId="0" fillId="4" borderId="0" xfId="0" applyFill="1"/>
    <xf numFmtId="0" fontId="1" fillId="4" borderId="1" xfId="0" applyFont="1" applyFill="1" applyBorder="1" applyAlignment="1">
      <alignment horizontal="left"/>
    </xf>
    <xf numFmtId="49" fontId="8" fillId="0" borderId="0" xfId="0" applyNumberFormat="1" applyFont="1" applyAlignment="1">
      <alignment horizontal="right"/>
    </xf>
    <xf numFmtId="0" fontId="0" fillId="4" borderId="1" xfId="0" applyFill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/>
    <xf numFmtId="0" fontId="2" fillId="4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right"/>
    </xf>
    <xf numFmtId="0" fontId="0" fillId="0" borderId="0" xfId="0" applyFill="1"/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left"/>
    </xf>
    <xf numFmtId="3" fontId="1" fillId="2" borderId="2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0" fillId="0" borderId="0" xfId="0" applyNumberFormat="1" applyFont="1"/>
    <xf numFmtId="0" fontId="13" fillId="3" borderId="1" xfId="0" applyFont="1" applyFill="1" applyBorder="1" applyAlignment="1">
      <alignment horizontal="left"/>
    </xf>
    <xf numFmtId="3" fontId="12" fillId="3" borderId="1" xfId="0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2" fillId="2" borderId="3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11</xdr:col>
      <xdr:colOff>3714</xdr:colOff>
      <xdr:row>6</xdr:row>
      <xdr:rowOff>114300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381000"/>
          <a:ext cx="1413414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I54"/>
  <sheetViews>
    <sheetView tabSelected="1" workbookViewId="0">
      <selection activeCell="AQ45" sqref="AQ45"/>
    </sheetView>
  </sheetViews>
  <sheetFormatPr defaultRowHeight="15" x14ac:dyDescent="0.25"/>
  <cols>
    <col min="1" max="1" width="3.28515625" customWidth="1"/>
    <col min="2" max="2" width="4.85546875" customWidth="1"/>
    <col min="3" max="4" width="1" customWidth="1"/>
    <col min="5" max="5" width="1.42578125" customWidth="1"/>
    <col min="6" max="6" width="5.28515625" customWidth="1"/>
    <col min="7" max="7" width="1" customWidth="1"/>
    <col min="8" max="8" width="3.85546875" customWidth="1"/>
    <col min="9" max="9" width="4.7109375" customWidth="1"/>
    <col min="10" max="10" width="1" customWidth="1"/>
    <col min="11" max="11" width="3.85546875" customWidth="1"/>
    <col min="12" max="12" width="1.85546875" customWidth="1"/>
    <col min="13" max="14" width="1" customWidth="1"/>
    <col min="15" max="15" width="3.85546875" customWidth="1"/>
    <col min="16" max="17" width="1" customWidth="1"/>
    <col min="18" max="18" width="2.85546875" customWidth="1"/>
    <col min="19" max="27" width="1" customWidth="1"/>
    <col min="28" max="29" width="1.85546875" customWidth="1"/>
    <col min="30" max="30" width="1" customWidth="1"/>
    <col min="31" max="31" width="19.42578125" customWidth="1"/>
    <col min="32" max="33" width="1.85546875" customWidth="1"/>
    <col min="34" max="34" width="12.28515625" customWidth="1"/>
  </cols>
  <sheetData>
    <row r="3" spans="2:34" ht="21" x14ac:dyDescent="0.35">
      <c r="R3" s="12" t="s">
        <v>55</v>
      </c>
    </row>
    <row r="6" spans="2:34" ht="21" x14ac:dyDescent="0.35">
      <c r="R6" s="12" t="s">
        <v>56</v>
      </c>
    </row>
    <row r="8" spans="2:34" ht="16.5" x14ac:dyDescent="0.25">
      <c r="B8" s="2" t="s">
        <v>0</v>
      </c>
      <c r="C8" s="2"/>
      <c r="D8" s="2"/>
      <c r="E8" s="2"/>
      <c r="F8" s="2"/>
      <c r="G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6" t="s">
        <v>57</v>
      </c>
    </row>
    <row r="9" spans="2:34" x14ac:dyDescent="0.25">
      <c r="B9" s="3" t="s">
        <v>1</v>
      </c>
      <c r="C9" s="3"/>
      <c r="D9" s="3"/>
      <c r="E9" s="3"/>
      <c r="F9" s="13" t="s">
        <v>2</v>
      </c>
      <c r="G9" s="13"/>
      <c r="H9" s="14"/>
      <c r="I9" s="3" t="s">
        <v>3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4"/>
      <c r="AF9" s="4"/>
      <c r="AG9" s="4"/>
      <c r="AH9" s="4" t="s">
        <v>58</v>
      </c>
    </row>
    <row r="10" spans="2:34" x14ac:dyDescent="0.25">
      <c r="B10" s="5"/>
      <c r="C10" s="5"/>
      <c r="D10" s="5"/>
      <c r="E10" s="5"/>
      <c r="F10" s="15"/>
      <c r="G10" s="15"/>
      <c r="H10" s="17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2:34" s="21" customFormat="1" ht="11.25" x14ac:dyDescent="0.2">
      <c r="B11" s="18" t="s">
        <v>4</v>
      </c>
      <c r="C11" s="18"/>
      <c r="D11" s="18"/>
      <c r="E11" s="18"/>
      <c r="F11" s="19" t="s">
        <v>5</v>
      </c>
      <c r="G11" s="19"/>
      <c r="H11" s="19"/>
      <c r="I11" s="18" t="s">
        <v>6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20"/>
      <c r="AF11" s="39">
        <v>2000</v>
      </c>
      <c r="AG11" s="39"/>
      <c r="AH11" s="39"/>
    </row>
    <row r="12" spans="2:34" s="21" customFormat="1" ht="11.25" x14ac:dyDescent="0.2">
      <c r="B12" s="18" t="s">
        <v>4</v>
      </c>
      <c r="C12" s="18"/>
      <c r="D12" s="18"/>
      <c r="E12" s="18"/>
      <c r="F12" s="19" t="s">
        <v>7</v>
      </c>
      <c r="G12" s="19"/>
      <c r="H12" s="19"/>
      <c r="I12" s="18" t="s">
        <v>8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20"/>
      <c r="AF12" s="39">
        <v>3000</v>
      </c>
      <c r="AG12" s="39"/>
      <c r="AH12" s="39"/>
    </row>
    <row r="13" spans="2:34" s="21" customFormat="1" ht="11.25" x14ac:dyDescent="0.2">
      <c r="B13" s="18" t="s">
        <v>4</v>
      </c>
      <c r="C13" s="18"/>
      <c r="D13" s="18"/>
      <c r="E13" s="18"/>
      <c r="F13" s="19" t="s">
        <v>9</v>
      </c>
      <c r="G13" s="19"/>
      <c r="H13" s="19"/>
      <c r="I13" s="18" t="s">
        <v>10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20"/>
      <c r="AF13" s="39">
        <v>7000</v>
      </c>
      <c r="AG13" s="39"/>
      <c r="AH13" s="39"/>
    </row>
    <row r="14" spans="2:34" x14ac:dyDescent="0.25">
      <c r="B14" s="7" t="s">
        <v>4</v>
      </c>
      <c r="C14" s="7"/>
      <c r="D14" s="7"/>
      <c r="E14" s="7"/>
      <c r="F14" s="7" t="s">
        <v>11</v>
      </c>
      <c r="G14" s="7"/>
      <c r="H14" s="1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10"/>
      <c r="AF14" s="38">
        <f>AF11+AF12+AF13</f>
        <v>12000</v>
      </c>
      <c r="AG14" s="38"/>
      <c r="AH14" s="38"/>
    </row>
    <row r="15" spans="2:34" x14ac:dyDescent="0.25">
      <c r="B15" s="7" t="s">
        <v>16</v>
      </c>
      <c r="C15" s="7"/>
      <c r="D15" s="7"/>
      <c r="E15" s="7"/>
      <c r="F15" s="37" t="s">
        <v>17</v>
      </c>
      <c r="G15" s="37"/>
      <c r="H15" s="37"/>
      <c r="I15" s="37"/>
      <c r="J15" s="3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10"/>
      <c r="AF15" s="38">
        <v>20000</v>
      </c>
      <c r="AG15" s="38"/>
      <c r="AH15" s="38"/>
    </row>
    <row r="16" spans="2:34" x14ac:dyDescent="0.25">
      <c r="B16" s="7" t="s">
        <v>18</v>
      </c>
      <c r="C16" s="7"/>
      <c r="D16" s="7"/>
      <c r="E16" s="7"/>
      <c r="F16" s="37" t="s">
        <v>19</v>
      </c>
      <c r="G16" s="37"/>
      <c r="H16" s="37"/>
      <c r="I16" s="37"/>
      <c r="J16" s="3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10"/>
      <c r="AF16" s="38">
        <v>25000</v>
      </c>
      <c r="AG16" s="38"/>
      <c r="AH16" s="38"/>
    </row>
    <row r="17" spans="2:34" ht="15.75" thickBot="1" x14ac:dyDescent="0.3">
      <c r="B17" s="8" t="s">
        <v>29</v>
      </c>
      <c r="C17" s="8"/>
      <c r="D17" s="8"/>
      <c r="E17" s="8"/>
      <c r="F17" s="8"/>
      <c r="G17" s="8"/>
      <c r="H17" s="27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1"/>
      <c r="AF17" s="40">
        <f>AF14+AF15+AF16</f>
        <v>57000</v>
      </c>
      <c r="AG17" s="40"/>
      <c r="AH17" s="40"/>
    </row>
    <row r="18" spans="2:34" s="26" customFormat="1" x14ac:dyDescent="0.25">
      <c r="B18" s="23"/>
      <c r="C18" s="23"/>
      <c r="D18" s="23"/>
      <c r="E18" s="23"/>
      <c r="F18" s="23"/>
      <c r="G18" s="23"/>
      <c r="H18" s="24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5"/>
      <c r="AF18" s="32"/>
      <c r="AG18" s="32"/>
      <c r="AH18" s="32"/>
    </row>
    <row r="19" spans="2:34" s="26" customFormat="1" x14ac:dyDescent="0.25">
      <c r="B19" s="23"/>
      <c r="C19" s="23"/>
      <c r="D19" s="23"/>
      <c r="E19" s="23"/>
      <c r="F19" s="23"/>
      <c r="G19" s="23"/>
      <c r="H19" s="24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5"/>
      <c r="AF19" s="32"/>
      <c r="AG19" s="32"/>
      <c r="AH19" s="32"/>
    </row>
    <row r="20" spans="2:34" ht="16.5" x14ac:dyDescent="0.25">
      <c r="B20" s="2" t="s">
        <v>30</v>
      </c>
      <c r="C20" s="2"/>
      <c r="D20" s="2"/>
      <c r="E20" s="2"/>
      <c r="F20" s="2"/>
      <c r="G20" s="2"/>
      <c r="H20" s="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33"/>
      <c r="AG20" s="33"/>
      <c r="AH20" s="33"/>
    </row>
    <row r="21" spans="2:34" x14ac:dyDescent="0.25">
      <c r="B21" s="3" t="s">
        <v>1</v>
      </c>
      <c r="C21" s="3"/>
      <c r="D21" s="3"/>
      <c r="E21" s="3"/>
      <c r="F21" s="3" t="s">
        <v>2</v>
      </c>
      <c r="G21" s="3"/>
      <c r="H21" s="22"/>
      <c r="I21" s="3" t="s">
        <v>3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4"/>
      <c r="AF21" s="34"/>
      <c r="AG21" s="34"/>
      <c r="AH21" s="34" t="s">
        <v>58</v>
      </c>
    </row>
    <row r="22" spans="2:34" x14ac:dyDescent="0.25">
      <c r="B22" s="5"/>
      <c r="C22" s="5"/>
      <c r="D22" s="5"/>
      <c r="E22" s="5"/>
      <c r="F22" s="5"/>
      <c r="G22" s="5"/>
      <c r="H22" s="2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35"/>
      <c r="AG22" s="35"/>
      <c r="AH22" s="35"/>
    </row>
    <row r="23" spans="2:34" x14ac:dyDescent="0.25">
      <c r="B23" s="7">
        <v>2212</v>
      </c>
      <c r="C23" s="7"/>
      <c r="D23" s="7"/>
      <c r="E23" s="7"/>
      <c r="F23" s="37" t="s">
        <v>61</v>
      </c>
      <c r="G23" s="29"/>
      <c r="H23" s="9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10"/>
      <c r="AF23" s="38">
        <v>31000</v>
      </c>
      <c r="AG23" s="38"/>
      <c r="AH23" s="38"/>
    </row>
    <row r="24" spans="2:34" x14ac:dyDescent="0.25">
      <c r="B24" s="7" t="s">
        <v>12</v>
      </c>
      <c r="C24" s="7"/>
      <c r="D24" s="7"/>
      <c r="E24" s="7"/>
      <c r="F24" s="37" t="s">
        <v>13</v>
      </c>
      <c r="G24" s="29"/>
      <c r="H24" s="1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10"/>
      <c r="AF24" s="38">
        <v>954000</v>
      </c>
      <c r="AG24" s="38"/>
      <c r="AH24" s="38"/>
    </row>
    <row r="25" spans="2:34" x14ac:dyDescent="0.25">
      <c r="B25" s="7" t="s">
        <v>25</v>
      </c>
      <c r="C25" s="7"/>
      <c r="D25" s="7"/>
      <c r="E25" s="7"/>
      <c r="F25" s="37" t="s">
        <v>31</v>
      </c>
      <c r="G25" s="7"/>
      <c r="H25" s="9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10"/>
      <c r="AF25" s="38">
        <v>665000</v>
      </c>
      <c r="AG25" s="38"/>
      <c r="AH25" s="38"/>
    </row>
    <row r="26" spans="2:34" x14ac:dyDescent="0.25">
      <c r="B26" s="7" t="s">
        <v>14</v>
      </c>
      <c r="C26" s="7"/>
      <c r="D26" s="7"/>
      <c r="E26" s="7"/>
      <c r="F26" s="37" t="s">
        <v>15</v>
      </c>
      <c r="G26" s="7"/>
      <c r="H26" s="1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10"/>
      <c r="AF26" s="38">
        <v>-45000</v>
      </c>
      <c r="AG26" s="38"/>
      <c r="AH26" s="38"/>
    </row>
    <row r="27" spans="2:34" x14ac:dyDescent="0.25">
      <c r="B27" s="7" t="s">
        <v>32</v>
      </c>
      <c r="C27" s="7"/>
      <c r="D27" s="7"/>
      <c r="E27" s="7"/>
      <c r="F27" s="37" t="s">
        <v>33</v>
      </c>
      <c r="G27" s="7"/>
      <c r="H27" s="1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10"/>
      <c r="AF27" s="38">
        <v>-77000</v>
      </c>
      <c r="AG27" s="38"/>
      <c r="AH27" s="38"/>
    </row>
    <row r="28" spans="2:34" x14ac:dyDescent="0.25">
      <c r="B28" s="7" t="s">
        <v>34</v>
      </c>
      <c r="C28" s="7"/>
      <c r="D28" s="7"/>
      <c r="E28" s="7"/>
      <c r="F28" s="37" t="s">
        <v>35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10"/>
      <c r="AF28" s="38">
        <v>2000</v>
      </c>
      <c r="AG28" s="38"/>
      <c r="AH28" s="38"/>
    </row>
    <row r="29" spans="2:34" ht="15.75" customHeight="1" x14ac:dyDescent="0.25">
      <c r="B29" s="7" t="s">
        <v>16</v>
      </c>
      <c r="C29" s="7"/>
      <c r="D29" s="7"/>
      <c r="E29" s="7"/>
      <c r="F29" s="37" t="s">
        <v>17</v>
      </c>
      <c r="G29" s="7"/>
      <c r="H29" s="1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10"/>
      <c r="AF29" s="38">
        <v>-10000</v>
      </c>
      <c r="AG29" s="38"/>
      <c r="AH29" s="38"/>
    </row>
    <row r="30" spans="2:34" x14ac:dyDescent="0.25">
      <c r="B30" s="7" t="s">
        <v>36</v>
      </c>
      <c r="C30" s="7"/>
      <c r="D30" s="7"/>
      <c r="E30" s="7"/>
      <c r="F30" s="37" t="s">
        <v>37</v>
      </c>
      <c r="G30" s="7"/>
      <c r="H30" s="9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10"/>
      <c r="AF30" s="38">
        <v>50000</v>
      </c>
      <c r="AG30" s="38"/>
      <c r="AH30" s="38"/>
    </row>
    <row r="31" spans="2:34" x14ac:dyDescent="0.25">
      <c r="B31" s="7" t="s">
        <v>18</v>
      </c>
      <c r="C31" s="7"/>
      <c r="D31" s="7"/>
      <c r="E31" s="7"/>
      <c r="F31" s="37" t="s">
        <v>19</v>
      </c>
      <c r="G31" s="7"/>
      <c r="H31" s="9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10"/>
      <c r="AF31" s="38">
        <v>-25000</v>
      </c>
      <c r="AG31" s="38"/>
      <c r="AH31" s="38"/>
    </row>
    <row r="32" spans="2:34" x14ac:dyDescent="0.25">
      <c r="B32" s="7" t="s">
        <v>20</v>
      </c>
      <c r="C32" s="7"/>
      <c r="D32" s="7"/>
      <c r="E32" s="7"/>
      <c r="F32" s="37" t="s">
        <v>21</v>
      </c>
      <c r="G32" s="7"/>
      <c r="H32" s="1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10"/>
      <c r="AF32" s="38">
        <v>10000</v>
      </c>
      <c r="AG32" s="38"/>
      <c r="AH32" s="38"/>
    </row>
    <row r="33" spans="2:34" x14ac:dyDescent="0.25">
      <c r="B33" s="7" t="s">
        <v>38</v>
      </c>
      <c r="C33" s="7"/>
      <c r="D33" s="7"/>
      <c r="E33" s="7"/>
      <c r="F33" s="37" t="s">
        <v>39</v>
      </c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10"/>
      <c r="AF33" s="38">
        <v>-20000</v>
      </c>
      <c r="AG33" s="38"/>
      <c r="AH33" s="38"/>
    </row>
    <row r="34" spans="2:34" x14ac:dyDescent="0.25">
      <c r="B34" s="7" t="s">
        <v>40</v>
      </c>
      <c r="C34" s="7"/>
      <c r="D34" s="7"/>
      <c r="E34" s="7"/>
      <c r="F34" s="37" t="s">
        <v>41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10"/>
      <c r="AF34" s="38">
        <v>15000</v>
      </c>
      <c r="AG34" s="38"/>
      <c r="AH34" s="38"/>
    </row>
    <row r="35" spans="2:34" x14ac:dyDescent="0.25">
      <c r="B35" s="7" t="s">
        <v>42</v>
      </c>
      <c r="C35" s="7"/>
      <c r="D35" s="7"/>
      <c r="E35" s="7"/>
      <c r="F35" s="37" t="s">
        <v>43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10"/>
      <c r="AF35" s="38">
        <v>22000</v>
      </c>
      <c r="AG35" s="38"/>
      <c r="AH35" s="38"/>
    </row>
    <row r="36" spans="2:34" x14ac:dyDescent="0.25">
      <c r="B36" s="7" t="s">
        <v>44</v>
      </c>
      <c r="C36" s="7"/>
      <c r="D36" s="7"/>
      <c r="E36" s="7"/>
      <c r="F36" s="37" t="s">
        <v>45</v>
      </c>
      <c r="G36" s="7"/>
      <c r="H36" s="1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10"/>
      <c r="AF36" s="38">
        <v>40000</v>
      </c>
      <c r="AG36" s="38"/>
      <c r="AH36" s="38"/>
    </row>
    <row r="37" spans="2:34" x14ac:dyDescent="0.25">
      <c r="B37" s="7" t="s">
        <v>22</v>
      </c>
      <c r="C37" s="7"/>
      <c r="D37" s="7"/>
      <c r="E37" s="7"/>
      <c r="F37" s="37" t="s">
        <v>23</v>
      </c>
      <c r="G37" s="7"/>
      <c r="H37" s="1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10"/>
      <c r="AF37" s="38">
        <v>9000</v>
      </c>
      <c r="AG37" s="38"/>
      <c r="AH37" s="38"/>
    </row>
    <row r="38" spans="2:34" x14ac:dyDescent="0.25">
      <c r="B38" s="7">
        <v>5311</v>
      </c>
      <c r="C38" s="7"/>
      <c r="D38" s="7"/>
      <c r="E38" s="7"/>
      <c r="F38" s="37" t="s">
        <v>59</v>
      </c>
      <c r="G38" s="7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10"/>
      <c r="AF38" s="38">
        <v>520000</v>
      </c>
      <c r="AG38" s="38"/>
      <c r="AH38" s="38"/>
    </row>
    <row r="39" spans="2:34" x14ac:dyDescent="0.25">
      <c r="B39" s="7" t="s">
        <v>46</v>
      </c>
      <c r="C39" s="7"/>
      <c r="D39" s="7"/>
      <c r="E39" s="7"/>
      <c r="F39" s="37" t="s">
        <v>47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10"/>
      <c r="AF39" s="38">
        <v>100000</v>
      </c>
      <c r="AG39" s="38"/>
      <c r="AH39" s="38"/>
    </row>
    <row r="40" spans="2:34" x14ac:dyDescent="0.25">
      <c r="B40" s="7" t="s">
        <v>48</v>
      </c>
      <c r="C40" s="7"/>
      <c r="D40" s="7"/>
      <c r="E40" s="7"/>
      <c r="F40" s="37" t="s">
        <v>49</v>
      </c>
      <c r="G40" s="7"/>
      <c r="H40" s="9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10"/>
      <c r="AF40" s="38">
        <v>-5800</v>
      </c>
      <c r="AG40" s="38"/>
      <c r="AH40" s="38"/>
    </row>
    <row r="41" spans="2:34" x14ac:dyDescent="0.25">
      <c r="B41" s="7" t="s">
        <v>24</v>
      </c>
      <c r="C41" s="7"/>
      <c r="D41" s="7"/>
      <c r="E41" s="7"/>
      <c r="F41" s="37" t="s">
        <v>26</v>
      </c>
      <c r="G41" s="7"/>
      <c r="H41" s="1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10"/>
      <c r="AF41" s="38">
        <v>382000</v>
      </c>
      <c r="AG41" s="38"/>
      <c r="AH41" s="38"/>
    </row>
    <row r="42" spans="2:34" x14ac:dyDescent="0.25">
      <c r="B42" s="7" t="s">
        <v>27</v>
      </c>
      <c r="C42" s="7"/>
      <c r="D42" s="7"/>
      <c r="E42" s="7"/>
      <c r="F42" s="37" t="s">
        <v>28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10"/>
      <c r="AF42" s="38">
        <v>3000</v>
      </c>
      <c r="AG42" s="38"/>
      <c r="AH42" s="38"/>
    </row>
    <row r="43" spans="2:34" x14ac:dyDescent="0.25">
      <c r="B43" s="7" t="s">
        <v>50</v>
      </c>
      <c r="C43" s="7"/>
      <c r="D43" s="7"/>
      <c r="E43" s="7"/>
      <c r="F43" s="37" t="s">
        <v>51</v>
      </c>
      <c r="G43" s="7"/>
      <c r="H43" s="1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10"/>
      <c r="AF43" s="38">
        <v>-10000</v>
      </c>
      <c r="AG43" s="38"/>
      <c r="AH43" s="38"/>
    </row>
    <row r="44" spans="2:34" ht="15.75" thickBot="1" x14ac:dyDescent="0.3">
      <c r="B44" s="8" t="s">
        <v>52</v>
      </c>
      <c r="C44" s="8"/>
      <c r="D44" s="8"/>
      <c r="E44" s="8"/>
      <c r="F44" s="8"/>
      <c r="G44" s="8"/>
      <c r="H44" s="27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11"/>
      <c r="AF44" s="40">
        <f>AF24+AF25+AF26+AF27+AF28+AF29+AF30+AF31+AF32+AF33+AF34+AF35+AF36+AF37+AF38+AF39+AF40+AF41+AF42+AF43+AF23</f>
        <v>2610200</v>
      </c>
      <c r="AG44" s="40"/>
      <c r="AH44" s="40"/>
    </row>
    <row r="45" spans="2:34" s="26" customFormat="1" x14ac:dyDescent="0.25">
      <c r="B45" s="23"/>
      <c r="C45" s="23"/>
      <c r="D45" s="23"/>
      <c r="E45" s="23"/>
      <c r="F45" s="23"/>
      <c r="G45" s="23"/>
      <c r="H45" s="2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5"/>
      <c r="AF45" s="25"/>
      <c r="AG45" s="25"/>
      <c r="AH45" s="25"/>
    </row>
    <row r="46" spans="2:34" s="26" customFormat="1" x14ac:dyDescent="0.25">
      <c r="B46" s="23"/>
      <c r="C46" s="23"/>
      <c r="D46" s="23"/>
      <c r="E46" s="23"/>
      <c r="F46" s="23"/>
      <c r="G46" s="23"/>
      <c r="H46" s="2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5"/>
      <c r="AF46" s="25"/>
      <c r="AG46" s="25"/>
      <c r="AH46" s="25"/>
    </row>
    <row r="47" spans="2:34" ht="16.5" x14ac:dyDescent="0.25">
      <c r="B47" s="2" t="s">
        <v>53</v>
      </c>
      <c r="C47" s="2"/>
      <c r="D47" s="2"/>
      <c r="E47" s="2"/>
      <c r="F47" s="2"/>
      <c r="G47" s="2"/>
      <c r="H47" s="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x14ac:dyDescent="0.25">
      <c r="B48" s="3" t="s">
        <v>1</v>
      </c>
      <c r="C48" s="3"/>
      <c r="D48" s="3"/>
      <c r="E48" s="3"/>
      <c r="F48" s="3" t="s">
        <v>2</v>
      </c>
      <c r="G48" s="3"/>
      <c r="H48" s="22"/>
      <c r="I48" s="3" t="s">
        <v>3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4"/>
      <c r="AF48" s="4"/>
      <c r="AG48" s="4"/>
      <c r="AH48" s="4" t="s">
        <v>58</v>
      </c>
    </row>
    <row r="49" spans="2:35" x14ac:dyDescent="0.25">
      <c r="B49" s="5"/>
      <c r="C49" s="5"/>
      <c r="D49" s="5"/>
      <c r="E49" s="5"/>
      <c r="F49" s="5"/>
      <c r="G49" s="5"/>
      <c r="H49" s="28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spans="2:35" s="21" customFormat="1" ht="11.25" x14ac:dyDescent="0.2">
      <c r="B50" s="30">
        <v>8115</v>
      </c>
      <c r="C50" s="30"/>
      <c r="D50" s="18"/>
      <c r="E50" s="18"/>
      <c r="F50" s="18"/>
      <c r="G50" s="18"/>
      <c r="H50" s="18"/>
      <c r="I50" s="18" t="s">
        <v>54</v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31"/>
      <c r="AB50" s="31"/>
      <c r="AC50" s="31"/>
      <c r="AD50" s="31"/>
      <c r="AE50" s="20"/>
      <c r="AF50" s="39">
        <v>2553200</v>
      </c>
      <c r="AG50" s="39"/>
      <c r="AH50" s="39"/>
      <c r="AI50" s="36"/>
    </row>
    <row r="52" spans="2:35" x14ac:dyDescent="0.25">
      <c r="B52" s="21" t="s">
        <v>60</v>
      </c>
    </row>
    <row r="54" spans="2:35" x14ac:dyDescent="0.25">
      <c r="B54" s="21"/>
    </row>
  </sheetData>
  <mergeCells count="30">
    <mergeCell ref="AF40:AH40"/>
    <mergeCell ref="AF41:AH41"/>
    <mergeCell ref="AF50:AH50"/>
    <mergeCell ref="AF44:AH44"/>
    <mergeCell ref="AF43:AH43"/>
    <mergeCell ref="AF42:AH42"/>
    <mergeCell ref="AF35:AH35"/>
    <mergeCell ref="AF34:AH34"/>
    <mergeCell ref="AF37:AH37"/>
    <mergeCell ref="AF36:AH36"/>
    <mergeCell ref="AF39:AH39"/>
    <mergeCell ref="AF38:AH38"/>
    <mergeCell ref="AF30:AH30"/>
    <mergeCell ref="AF29:AH29"/>
    <mergeCell ref="AF31:AH31"/>
    <mergeCell ref="AF33:AH33"/>
    <mergeCell ref="AF32:AH32"/>
    <mergeCell ref="AF23:AH23"/>
    <mergeCell ref="AF24:AH24"/>
    <mergeCell ref="AF25:AH25"/>
    <mergeCell ref="AF26:AH26"/>
    <mergeCell ref="AF28:AH28"/>
    <mergeCell ref="AF27:AH27"/>
    <mergeCell ref="AF14:AH14"/>
    <mergeCell ref="AF13:AH13"/>
    <mergeCell ref="AF12:AH12"/>
    <mergeCell ref="AF11:AH11"/>
    <mergeCell ref="AF17:AH17"/>
    <mergeCell ref="AF16:AH16"/>
    <mergeCell ref="AF15:AH15"/>
  </mergeCells>
  <pageMargins left="0.39305600000000002" right="0.39444400000000002" top="0.39305600000000002" bottom="0.59097200000000005" header="0.39305600000000002" footer="0.59097200000000005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Komňa</dc:creator>
  <cp:lastModifiedBy>UCTARNA</cp:lastModifiedBy>
  <cp:lastPrinted>2020-12-17T09:04:50Z</cp:lastPrinted>
  <dcterms:created xsi:type="dcterms:W3CDTF">2020-12-08T08:11:24Z</dcterms:created>
  <dcterms:modified xsi:type="dcterms:W3CDTF">2020-12-21T07:39:58Z</dcterms:modified>
</cp:coreProperties>
</file>