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82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23" i="1" l="1"/>
  <c r="D23" i="1"/>
  <c r="E23" i="1"/>
  <c r="E34" i="1"/>
  <c r="C34" i="1"/>
  <c r="D34" i="1"/>
  <c r="E31" i="1"/>
  <c r="D31" i="1"/>
  <c r="C31" i="1"/>
  <c r="E6" i="1"/>
  <c r="D6" i="1"/>
  <c r="C6" i="1"/>
  <c r="D12" i="1"/>
  <c r="C12" i="1"/>
</calcChain>
</file>

<file path=xl/sharedStrings.xml><?xml version="1.0" encoding="utf-8"?>
<sst xmlns="http://schemas.openxmlformats.org/spreadsheetml/2006/main" count="48" uniqueCount="42">
  <si>
    <t>Základní škola a Mateřská škola J.A. Komenského, Komňa 169</t>
  </si>
  <si>
    <t>IČO: 70999724</t>
  </si>
  <si>
    <t>Účet</t>
  </si>
  <si>
    <t>Hlavní činnost</t>
  </si>
  <si>
    <t>stravné</t>
  </si>
  <si>
    <t>školné</t>
  </si>
  <si>
    <t>672.300</t>
  </si>
  <si>
    <t>Výnosy dotace MŠMT</t>
  </si>
  <si>
    <t>672.500</t>
  </si>
  <si>
    <t>dotace MŠMT</t>
  </si>
  <si>
    <t>Náklady vlastní činnost</t>
  </si>
  <si>
    <t>materiál (potraviny, učební pomůcky, ost.)</t>
  </si>
  <si>
    <t>energie</t>
  </si>
  <si>
    <t>opravy a udržování (budova, zařízení)</t>
  </si>
  <si>
    <t>cestovné</t>
  </si>
  <si>
    <t>ostatní (poštovní poplatky, telefony,..)</t>
  </si>
  <si>
    <t>hrubé mzdy</t>
  </si>
  <si>
    <t>sociální a zdravotní</t>
  </si>
  <si>
    <t>FKSP</t>
  </si>
  <si>
    <t>poplatky (bance)</t>
  </si>
  <si>
    <t>odpisy</t>
  </si>
  <si>
    <t>Náklady dotace MŠMT</t>
  </si>
  <si>
    <t>Zisk</t>
  </si>
  <si>
    <t>Doplňková činnost</t>
  </si>
  <si>
    <t>Výnosy</t>
  </si>
  <si>
    <t>vaření obědů pro cizí</t>
  </si>
  <si>
    <t>nájmy</t>
  </si>
  <si>
    <t>Náklady</t>
  </si>
  <si>
    <t>materiál</t>
  </si>
  <si>
    <t>51x</t>
  </si>
  <si>
    <t>služby</t>
  </si>
  <si>
    <t>52x</t>
  </si>
  <si>
    <t>náklady na pracovní sílu</t>
  </si>
  <si>
    <t>ostatní náklady</t>
  </si>
  <si>
    <t>Výnosy vlastní činnost</t>
  </si>
  <si>
    <t>Rozpočet (plán nákladů a výnosů) v tis. Kč</t>
  </si>
  <si>
    <t>školení, nájmy bazénů</t>
  </si>
  <si>
    <t>materiál (učební a sportovní pomůcky...)</t>
  </si>
  <si>
    <t>2018 finanční plán</t>
  </si>
  <si>
    <t>2018 předpoklad</t>
  </si>
  <si>
    <t>příspěvek zřizovatel+ SYNOT</t>
  </si>
  <si>
    <t xml:space="preserve">2019 rozpočet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</si>
</sst>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b/>
      <sz val="12"/>
      <color theme="0"/>
      <name val="Garamond"/>
      <family val="1"/>
      <charset val="238"/>
    </font>
    <font>
      <b/>
      <sz val="14"/>
      <color theme="0"/>
      <name val="Garamond"/>
      <family val="1"/>
      <charset val="238"/>
    </font>
    <font>
      <sz val="12"/>
      <name val="Garamond"/>
      <family val="1"/>
      <charset val="238"/>
    </font>
    <font>
      <sz val="18"/>
      <color theme="1"/>
      <name val="Garamond"/>
      <family val="1"/>
      <charset val="238"/>
    </font>
    <font>
      <sz val="17"/>
      <color theme="1"/>
      <name val="Garamond"/>
      <family val="1"/>
      <charset val="238"/>
    </font>
    <font>
      <b/>
      <sz val="18"/>
      <color theme="1"/>
      <name val="Garamond"/>
      <family val="1"/>
      <charset val="238"/>
    </font>
    <font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wrapText="1" shrinkToFit="1"/>
    </xf>
    <xf numFmtId="0" fontId="3" fillId="2" borderId="4" xfId="0" applyFont="1" applyFill="1" applyBorder="1" applyAlignment="1">
      <alignment wrapText="1" shrinkToFit="1"/>
    </xf>
    <xf numFmtId="0" fontId="3" fillId="2" borderId="5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3" fillId="2" borderId="6" xfId="0" applyFont="1" applyFill="1" applyBorder="1"/>
    <xf numFmtId="0" fontId="1" fillId="0" borderId="5" xfId="0" applyFont="1" applyBorder="1"/>
    <xf numFmtId="0" fontId="1" fillId="0" borderId="1" xfId="0" applyFont="1" applyBorder="1"/>
    <xf numFmtId="0" fontId="1" fillId="0" borderId="6" xfId="0" applyFont="1" applyBorder="1"/>
    <xf numFmtId="0" fontId="1" fillId="2" borderId="5" xfId="0" applyFont="1" applyFill="1" applyBorder="1"/>
    <xf numFmtId="0" fontId="2" fillId="0" borderId="1" xfId="0" applyFont="1" applyBorder="1"/>
    <xf numFmtId="0" fontId="1" fillId="3" borderId="5" xfId="0" applyFont="1" applyFill="1" applyBorder="1"/>
    <xf numFmtId="0" fontId="2" fillId="3" borderId="1" xfId="0" applyFont="1" applyFill="1" applyBorder="1"/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5" fillId="0" borderId="1" xfId="0" applyFont="1" applyBorder="1"/>
    <xf numFmtId="0" fontId="4" fillId="4" borderId="5" xfId="0" applyFont="1" applyFill="1" applyBorder="1"/>
    <xf numFmtId="0" fontId="4" fillId="4" borderId="1" xfId="0" applyFont="1" applyFill="1" applyBorder="1"/>
    <xf numFmtId="0" fontId="3" fillId="4" borderId="1" xfId="0" applyFont="1" applyFill="1" applyBorder="1"/>
    <xf numFmtId="0" fontId="3" fillId="4" borderId="6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2" fillId="2" borderId="6" xfId="0" applyFont="1" applyFill="1" applyBorder="1"/>
    <xf numFmtId="0" fontId="9" fillId="0" borderId="0" xfId="0" applyFont="1" applyBorder="1"/>
    <xf numFmtId="0" fontId="1" fillId="0" borderId="0" xfId="0" applyFont="1" applyFill="1" applyBorder="1"/>
    <xf numFmtId="0" fontId="11" fillId="0" borderId="0" xfId="0" applyFont="1" applyBorder="1"/>
    <xf numFmtId="0" fontId="11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zoomScale="110" zoomScaleNormal="110" workbookViewId="0">
      <selection activeCell="B2" sqref="B2"/>
    </sheetView>
  </sheetViews>
  <sheetFormatPr defaultRowHeight="15" x14ac:dyDescent="0.25"/>
  <cols>
    <col min="2" max="2" width="38.5703125" customWidth="1"/>
    <col min="3" max="3" width="9.85546875" customWidth="1"/>
    <col min="4" max="4" width="12.42578125" customWidth="1"/>
    <col min="5" max="5" width="12.28515625" customWidth="1"/>
  </cols>
  <sheetData>
    <row r="1" spans="1:5" ht="23.25" x14ac:dyDescent="0.35">
      <c r="A1" s="28" t="s">
        <v>0</v>
      </c>
      <c r="B1" s="27"/>
      <c r="C1" s="27"/>
      <c r="D1" s="27"/>
      <c r="E1" s="1"/>
    </row>
    <row r="2" spans="1:5" ht="23.25" x14ac:dyDescent="0.35">
      <c r="A2" s="1" t="s">
        <v>1</v>
      </c>
      <c r="B2" s="27"/>
      <c r="C2" s="1"/>
      <c r="D2" s="1"/>
      <c r="E2" s="1"/>
    </row>
    <row r="3" spans="1:5" ht="24" thickBot="1" x14ac:dyDescent="0.4">
      <c r="A3" s="1"/>
      <c r="B3" s="29" t="s">
        <v>35</v>
      </c>
      <c r="C3" s="1"/>
      <c r="D3" s="1"/>
      <c r="E3" s="1"/>
    </row>
    <row r="4" spans="1:5" ht="46.5" customHeight="1" x14ac:dyDescent="0.25">
      <c r="A4" s="2"/>
      <c r="B4" s="3"/>
      <c r="C4" s="4" t="s">
        <v>38</v>
      </c>
      <c r="D4" s="4" t="s">
        <v>39</v>
      </c>
      <c r="E4" s="5" t="s">
        <v>41</v>
      </c>
    </row>
    <row r="5" spans="1:5" ht="18.75" x14ac:dyDescent="0.3">
      <c r="A5" s="23" t="s">
        <v>2</v>
      </c>
      <c r="B5" s="24" t="s">
        <v>3</v>
      </c>
      <c r="C5" s="24"/>
      <c r="D5" s="25"/>
      <c r="E5" s="26"/>
    </row>
    <row r="6" spans="1:5" ht="15.75" x14ac:dyDescent="0.25">
      <c r="A6" s="6"/>
      <c r="B6" s="7" t="s">
        <v>34</v>
      </c>
      <c r="C6" s="8">
        <f>SUM(C7:C9)</f>
        <v>1231</v>
      </c>
      <c r="D6" s="8">
        <f>SUM(D7:D9)</f>
        <v>1198</v>
      </c>
      <c r="E6" s="9">
        <f>SUM(E7:E9)</f>
        <v>1265</v>
      </c>
    </row>
    <row r="7" spans="1:5" ht="15.75" x14ac:dyDescent="0.25">
      <c r="A7" s="10">
        <v>602</v>
      </c>
      <c r="B7" s="11" t="s">
        <v>4</v>
      </c>
      <c r="C7" s="11">
        <v>167</v>
      </c>
      <c r="D7" s="11">
        <v>160</v>
      </c>
      <c r="E7" s="12">
        <v>170</v>
      </c>
    </row>
    <row r="8" spans="1:5" ht="15.75" x14ac:dyDescent="0.25">
      <c r="A8" s="10">
        <v>609</v>
      </c>
      <c r="B8" s="11" t="s">
        <v>5</v>
      </c>
      <c r="C8" s="11">
        <v>29</v>
      </c>
      <c r="D8" s="11">
        <v>38</v>
      </c>
      <c r="E8" s="12">
        <v>65</v>
      </c>
    </row>
    <row r="9" spans="1:5" ht="15.75" x14ac:dyDescent="0.25">
      <c r="A9" s="10" t="s">
        <v>8</v>
      </c>
      <c r="B9" s="11" t="s">
        <v>40</v>
      </c>
      <c r="C9" s="11">
        <v>1035</v>
      </c>
      <c r="D9" s="11">
        <v>1000</v>
      </c>
      <c r="E9" s="12">
        <v>1030</v>
      </c>
    </row>
    <row r="10" spans="1:5" ht="15.75" x14ac:dyDescent="0.25">
      <c r="A10" s="13"/>
      <c r="B10" s="7" t="s">
        <v>7</v>
      </c>
      <c r="C10" s="7">
        <v>3351</v>
      </c>
      <c r="D10" s="7">
        <v>3000</v>
      </c>
      <c r="E10" s="31">
        <v>3500</v>
      </c>
    </row>
    <row r="11" spans="1:5" ht="15.75" x14ac:dyDescent="0.25">
      <c r="A11" s="10" t="s">
        <v>6</v>
      </c>
      <c r="B11" s="11" t="s">
        <v>9</v>
      </c>
      <c r="C11" s="11">
        <v>3351</v>
      </c>
      <c r="D11" s="11">
        <v>3000</v>
      </c>
      <c r="E11" s="12">
        <v>3500</v>
      </c>
    </row>
    <row r="12" spans="1:5" ht="15.75" x14ac:dyDescent="0.25">
      <c r="A12" s="13"/>
      <c r="B12" s="7" t="s">
        <v>10</v>
      </c>
      <c r="C12" s="7">
        <f>SUM(C13:C22)</f>
        <v>1547</v>
      </c>
      <c r="D12" s="7">
        <f>SUM(D13:D22)</f>
        <v>1198</v>
      </c>
      <c r="E12" s="31">
        <v>1265</v>
      </c>
    </row>
    <row r="13" spans="1:5" ht="15.75" x14ac:dyDescent="0.25">
      <c r="A13" s="10">
        <v>501</v>
      </c>
      <c r="B13" s="11" t="s">
        <v>11</v>
      </c>
      <c r="C13" s="11">
        <v>498</v>
      </c>
      <c r="D13" s="11">
        <v>270</v>
      </c>
      <c r="E13" s="12">
        <v>215</v>
      </c>
    </row>
    <row r="14" spans="1:5" ht="15.75" x14ac:dyDescent="0.25">
      <c r="A14" s="10">
        <v>502</v>
      </c>
      <c r="B14" s="11" t="s">
        <v>12</v>
      </c>
      <c r="C14" s="11">
        <v>260</v>
      </c>
      <c r="D14" s="11">
        <v>200</v>
      </c>
      <c r="E14" s="12">
        <v>295</v>
      </c>
    </row>
    <row r="15" spans="1:5" ht="15.75" x14ac:dyDescent="0.25">
      <c r="A15" s="10">
        <v>511</v>
      </c>
      <c r="B15" s="11" t="s">
        <v>13</v>
      </c>
      <c r="C15" s="11">
        <v>24</v>
      </c>
      <c r="D15" s="11">
        <v>90</v>
      </c>
      <c r="E15" s="12">
        <v>110</v>
      </c>
    </row>
    <row r="16" spans="1:5" ht="15.75" x14ac:dyDescent="0.25">
      <c r="A16" s="10">
        <v>512</v>
      </c>
      <c r="B16" s="11" t="s">
        <v>14</v>
      </c>
      <c r="C16" s="11">
        <v>4</v>
      </c>
      <c r="D16" s="11">
        <v>5</v>
      </c>
      <c r="E16" s="12">
        <v>5</v>
      </c>
    </row>
    <row r="17" spans="1:5" ht="15.75" x14ac:dyDescent="0.25">
      <c r="A17" s="10">
        <v>518</v>
      </c>
      <c r="B17" s="11" t="s">
        <v>15</v>
      </c>
      <c r="C17" s="11">
        <v>182</v>
      </c>
      <c r="D17" s="11">
        <v>123</v>
      </c>
      <c r="E17" s="12">
        <v>140</v>
      </c>
    </row>
    <row r="18" spans="1:5" ht="15.75" x14ac:dyDescent="0.25">
      <c r="A18" s="10">
        <v>521</v>
      </c>
      <c r="B18" s="11" t="s">
        <v>16</v>
      </c>
      <c r="C18" s="11">
        <v>398</v>
      </c>
      <c r="D18" s="11">
        <v>280</v>
      </c>
      <c r="E18" s="12">
        <v>290</v>
      </c>
    </row>
    <row r="19" spans="1:5" ht="15.75" x14ac:dyDescent="0.25">
      <c r="A19" s="10">
        <v>524</v>
      </c>
      <c r="B19" s="11" t="s">
        <v>17</v>
      </c>
      <c r="C19" s="11">
        <v>83</v>
      </c>
      <c r="D19" s="11">
        <v>100</v>
      </c>
      <c r="E19" s="12">
        <v>120</v>
      </c>
    </row>
    <row r="20" spans="1:5" ht="15.75" x14ac:dyDescent="0.25">
      <c r="A20" s="10">
        <v>527</v>
      </c>
      <c r="B20" s="11" t="s">
        <v>18</v>
      </c>
      <c r="C20" s="11">
        <v>24</v>
      </c>
      <c r="D20" s="11">
        <v>60</v>
      </c>
      <c r="E20" s="12">
        <v>20</v>
      </c>
    </row>
    <row r="21" spans="1:5" ht="15.75" x14ac:dyDescent="0.25">
      <c r="A21" s="10">
        <v>549</v>
      </c>
      <c r="B21" s="11" t="s">
        <v>19</v>
      </c>
      <c r="C21" s="11">
        <v>16</v>
      </c>
      <c r="D21" s="11">
        <v>10</v>
      </c>
      <c r="E21" s="12">
        <v>10</v>
      </c>
    </row>
    <row r="22" spans="1:5" ht="15.75" x14ac:dyDescent="0.25">
      <c r="A22" s="10">
        <v>551</v>
      </c>
      <c r="B22" s="11" t="s">
        <v>20</v>
      </c>
      <c r="C22" s="11">
        <v>58</v>
      </c>
      <c r="D22" s="11">
        <v>60</v>
      </c>
      <c r="E22" s="12">
        <v>60</v>
      </c>
    </row>
    <row r="23" spans="1:5" ht="15.75" x14ac:dyDescent="0.25">
      <c r="A23" s="13"/>
      <c r="B23" s="7" t="s">
        <v>21</v>
      </c>
      <c r="C23" s="7">
        <f>SUM(C24:C29)</f>
        <v>3351</v>
      </c>
      <c r="D23" s="7">
        <f>SUM(D24:D29)</f>
        <v>3000</v>
      </c>
      <c r="E23" s="31">
        <f>SUM(E24:E29)</f>
        <v>3500</v>
      </c>
    </row>
    <row r="24" spans="1:5" ht="15.75" x14ac:dyDescent="0.25">
      <c r="A24" s="10">
        <v>501</v>
      </c>
      <c r="B24" s="22" t="s">
        <v>37</v>
      </c>
      <c r="C24" s="11">
        <v>60</v>
      </c>
      <c r="D24" s="11">
        <v>220</v>
      </c>
      <c r="E24" s="12">
        <v>40</v>
      </c>
    </row>
    <row r="25" spans="1:5" ht="15.75" x14ac:dyDescent="0.25">
      <c r="A25" s="10">
        <v>521</v>
      </c>
      <c r="B25" s="11" t="s">
        <v>16</v>
      </c>
      <c r="C25" s="11">
        <v>2404</v>
      </c>
      <c r="D25" s="11">
        <v>2000</v>
      </c>
      <c r="E25" s="12">
        <v>2500</v>
      </c>
    </row>
    <row r="26" spans="1:5" ht="15.75" x14ac:dyDescent="0.25">
      <c r="A26" s="10">
        <v>524</v>
      </c>
      <c r="B26" s="11" t="s">
        <v>17</v>
      </c>
      <c r="C26" s="11">
        <v>837</v>
      </c>
      <c r="D26" s="11">
        <v>680</v>
      </c>
      <c r="E26" s="12">
        <v>900</v>
      </c>
    </row>
    <row r="27" spans="1:5" ht="15.75" x14ac:dyDescent="0.25">
      <c r="A27" s="10">
        <v>518</v>
      </c>
      <c r="B27" s="22" t="s">
        <v>36</v>
      </c>
      <c r="C27" s="11">
        <v>18</v>
      </c>
      <c r="D27" s="11">
        <v>50</v>
      </c>
      <c r="E27" s="12">
        <v>20</v>
      </c>
    </row>
    <row r="28" spans="1:5" ht="15.75" x14ac:dyDescent="0.25">
      <c r="A28" s="10">
        <v>527</v>
      </c>
      <c r="B28" s="22" t="s">
        <v>18</v>
      </c>
      <c r="C28" s="11">
        <v>32</v>
      </c>
      <c r="D28" s="11">
        <v>50</v>
      </c>
      <c r="E28" s="12">
        <v>40</v>
      </c>
    </row>
    <row r="29" spans="1:5" ht="15.75" x14ac:dyDescent="0.25">
      <c r="A29" s="10"/>
      <c r="B29" s="14" t="s">
        <v>22</v>
      </c>
      <c r="C29" s="11">
        <v>0</v>
      </c>
      <c r="D29" s="11">
        <v>0</v>
      </c>
      <c r="E29" s="12">
        <v>0</v>
      </c>
    </row>
    <row r="30" spans="1:5" ht="18.75" x14ac:dyDescent="0.3">
      <c r="A30" s="23" t="s">
        <v>2</v>
      </c>
      <c r="B30" s="24" t="s">
        <v>23</v>
      </c>
      <c r="C30" s="24"/>
      <c r="D30" s="25"/>
      <c r="E30" s="26"/>
    </row>
    <row r="31" spans="1:5" ht="15.75" x14ac:dyDescent="0.25">
      <c r="A31" s="15"/>
      <c r="B31" s="16" t="s">
        <v>24</v>
      </c>
      <c r="C31" s="16">
        <f>SUM(C32:C33)</f>
        <v>249</v>
      </c>
      <c r="D31" s="16">
        <f>SUM(D32:D33)</f>
        <v>190</v>
      </c>
      <c r="E31" s="18">
        <f>SUM(E32:E33)</f>
        <v>250</v>
      </c>
    </row>
    <row r="32" spans="1:5" ht="15.75" x14ac:dyDescent="0.25">
      <c r="A32" s="10">
        <v>602</v>
      </c>
      <c r="B32" s="11" t="s">
        <v>25</v>
      </c>
      <c r="C32" s="11">
        <v>249</v>
      </c>
      <c r="D32" s="11">
        <v>190</v>
      </c>
      <c r="E32" s="12">
        <v>250</v>
      </c>
    </row>
    <row r="33" spans="1:5" ht="15.75" x14ac:dyDescent="0.25">
      <c r="A33" s="10">
        <v>603</v>
      </c>
      <c r="B33" s="11" t="s">
        <v>26</v>
      </c>
      <c r="C33" s="11"/>
      <c r="D33" s="11"/>
      <c r="E33" s="12"/>
    </row>
    <row r="34" spans="1:5" ht="15.75" x14ac:dyDescent="0.25">
      <c r="A34" s="17"/>
      <c r="B34" s="16" t="s">
        <v>27</v>
      </c>
      <c r="C34" s="16">
        <f>SUM(C35:C39)</f>
        <v>136</v>
      </c>
      <c r="D34" s="16">
        <f>SUM(D35:D39)</f>
        <v>119</v>
      </c>
      <c r="E34" s="18">
        <f>SUM(E35:E39)</f>
        <v>245</v>
      </c>
    </row>
    <row r="35" spans="1:5" ht="15.75" x14ac:dyDescent="0.25">
      <c r="A35" s="10">
        <v>501</v>
      </c>
      <c r="B35" s="11" t="s">
        <v>28</v>
      </c>
      <c r="C35" s="11"/>
      <c r="D35" s="11"/>
      <c r="E35" s="12">
        <v>105</v>
      </c>
    </row>
    <row r="36" spans="1:5" ht="15.75" x14ac:dyDescent="0.25">
      <c r="A36" s="10">
        <v>502</v>
      </c>
      <c r="B36" s="11" t="s">
        <v>12</v>
      </c>
      <c r="C36" s="11"/>
      <c r="D36" s="11"/>
      <c r="E36" s="12"/>
    </row>
    <row r="37" spans="1:5" ht="15.75" x14ac:dyDescent="0.25">
      <c r="A37" s="10" t="s">
        <v>29</v>
      </c>
      <c r="B37" s="11" t="s">
        <v>30</v>
      </c>
      <c r="C37" s="11"/>
      <c r="D37" s="11"/>
      <c r="E37" s="12"/>
    </row>
    <row r="38" spans="1:5" ht="15.75" x14ac:dyDescent="0.25">
      <c r="A38" s="10" t="s">
        <v>31</v>
      </c>
      <c r="B38" s="11" t="s">
        <v>32</v>
      </c>
      <c r="C38" s="11">
        <v>136</v>
      </c>
      <c r="D38" s="11">
        <v>119</v>
      </c>
      <c r="E38" s="12">
        <v>140</v>
      </c>
    </row>
    <row r="39" spans="1:5" ht="15.75" x14ac:dyDescent="0.25">
      <c r="A39" s="10">
        <v>549</v>
      </c>
      <c r="B39" s="11" t="s">
        <v>33</v>
      </c>
      <c r="C39" s="11"/>
      <c r="D39" s="11"/>
      <c r="E39" s="12"/>
    </row>
    <row r="40" spans="1:5" ht="16.5" thickBot="1" x14ac:dyDescent="0.3">
      <c r="A40" s="19"/>
      <c r="B40" s="20" t="s">
        <v>22</v>
      </c>
      <c r="C40" s="20">
        <v>113</v>
      </c>
      <c r="D40" s="20">
        <v>71</v>
      </c>
      <c r="E40" s="21">
        <v>5</v>
      </c>
    </row>
    <row r="41" spans="1:5" ht="15.75" x14ac:dyDescent="0.25">
      <c r="A41" s="32"/>
      <c r="B41" s="33"/>
      <c r="E41" s="30"/>
    </row>
    <row r="42" spans="1:5" ht="15.75" x14ac:dyDescent="0.25">
      <c r="A42" s="34"/>
      <c r="B42" s="33"/>
      <c r="C42" s="35"/>
      <c r="E42" s="30"/>
    </row>
    <row r="43" spans="1:5" ht="15.75" x14ac:dyDescent="0.25">
      <c r="A43" s="32"/>
      <c r="B43" s="33"/>
      <c r="E43" s="3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UCTARNA</cp:lastModifiedBy>
  <cp:lastPrinted>2019-01-28T07:19:47Z</cp:lastPrinted>
  <dcterms:created xsi:type="dcterms:W3CDTF">2018-01-08T11:12:53Z</dcterms:created>
  <dcterms:modified xsi:type="dcterms:W3CDTF">2019-01-28T07:39:53Z</dcterms:modified>
</cp:coreProperties>
</file>